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aldo\OneDrive\Documentos\VO2 ADVENTURE\Desafio Usain Bolt 2016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1" i="1"/>
  <c r="S32" i="1"/>
  <c r="S33" i="1"/>
  <c r="S34" i="1"/>
  <c r="S35" i="1"/>
  <c r="S36" i="1"/>
  <c r="S38" i="1"/>
  <c r="S39" i="1"/>
  <c r="S40" i="1"/>
  <c r="S41" i="1"/>
  <c r="S42" i="1"/>
  <c r="S43" i="1"/>
  <c r="S7" i="1"/>
  <c r="S6" i="1"/>
  <c r="R30" i="1"/>
  <c r="S30" i="1" s="1"/>
  <c r="R37" i="1"/>
  <c r="S37" i="1" s="1"/>
</calcChain>
</file>

<file path=xl/sharedStrings.xml><?xml version="1.0" encoding="utf-8"?>
<sst xmlns="http://schemas.openxmlformats.org/spreadsheetml/2006/main" count="58" uniqueCount="58">
  <si>
    <t>DESAFIO USAIN BOLT 2016</t>
  </si>
  <si>
    <t>Atletas</t>
  </si>
  <si>
    <t>PONTUAÇÃO POR DISTÂNCIA NAS PROVAS</t>
  </si>
  <si>
    <t>5-10km</t>
  </si>
  <si>
    <t>11-20km</t>
  </si>
  <si>
    <t>21-30km</t>
  </si>
  <si>
    <t>31-42km</t>
  </si>
  <si>
    <t>43-50km</t>
  </si>
  <si>
    <t>51-70km</t>
  </si>
  <si>
    <t>71-100km</t>
  </si>
  <si>
    <t>+100km</t>
  </si>
  <si>
    <t>PONTUAÇÃO EXTRA</t>
  </si>
  <si>
    <t>Inscrição pela VO2</t>
  </si>
  <si>
    <t>Provas Internacionais</t>
  </si>
  <si>
    <t>Treinos e Simulados</t>
  </si>
  <si>
    <t>Classificação Geral entre 10</t>
  </si>
  <si>
    <t>TOTAL PONTOS</t>
  </si>
  <si>
    <t>Alexandre Thompson</t>
  </si>
  <si>
    <t>Amanda Abreu</t>
  </si>
  <si>
    <t>Bhyanca Bezerra</t>
  </si>
  <si>
    <t>Danielle Marques</t>
  </si>
  <si>
    <t>Daniel Soares</t>
  </si>
  <si>
    <t>Dayana de Jesus</t>
  </si>
  <si>
    <t>Diogo Mendonça</t>
  </si>
  <si>
    <t>Eduardo Marques</t>
  </si>
  <si>
    <t>Eliane Guedes</t>
  </si>
  <si>
    <t>Erika Daher</t>
  </si>
  <si>
    <t>Flavia Fonseca</t>
  </si>
  <si>
    <t>Francisco Alves</t>
  </si>
  <si>
    <t>Gabriella Moraes</t>
  </si>
  <si>
    <t>Heloise</t>
  </si>
  <si>
    <t>Jose Paulo</t>
  </si>
  <si>
    <t>Leandro Ribeiro</t>
  </si>
  <si>
    <t>Leonardo Ribeiro</t>
  </si>
  <si>
    <t>Lucio David</t>
  </si>
  <si>
    <t>Marcelo Tavela</t>
  </si>
  <si>
    <t>Marcos Barboza</t>
  </si>
  <si>
    <t>Marcos Túlio</t>
  </si>
  <si>
    <t>Maria Luiza Paranhos</t>
  </si>
  <si>
    <t>Michelle</t>
  </si>
  <si>
    <t>Monique Cordeiro</t>
  </si>
  <si>
    <t>Pedro Cid</t>
  </si>
  <si>
    <t>Pedro Daher</t>
  </si>
  <si>
    <t>Rosalia Abreu</t>
  </si>
  <si>
    <t>Rosana Cucino</t>
  </si>
  <si>
    <t>Vanderson</t>
  </si>
  <si>
    <t>Wanderley</t>
  </si>
  <si>
    <t>Gabriel</t>
  </si>
  <si>
    <t>Srº Francisco</t>
  </si>
  <si>
    <t>Sandro</t>
  </si>
  <si>
    <t>Beatriz</t>
  </si>
  <si>
    <t>Flavio</t>
  </si>
  <si>
    <t>Lara</t>
  </si>
  <si>
    <t>Classificação Geral em Prova (1º/2º/3º)</t>
  </si>
  <si>
    <t>Classificação fx Etária em Prova (1º/2º/3º)</t>
  </si>
  <si>
    <t>Rafael Cordeiro</t>
  </si>
  <si>
    <t>Maurício Lobão</t>
  </si>
  <si>
    <t>Classificação fx Etária entre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</si>
</sst>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FF3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2" fillId="6" borderId="14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00FF00"/>
      <color rgb="FFFF33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60" zoomScaleNormal="60" workbookViewId="0">
      <selection activeCell="X21" sqref="X21"/>
    </sheetView>
  </sheetViews>
  <sheetFormatPr defaultRowHeight="15" x14ac:dyDescent="0.25"/>
  <cols>
    <col min="3" max="3" width="10.85546875" customWidth="1"/>
    <col min="4" max="4" width="10.5703125" customWidth="1"/>
    <col min="5" max="5" width="12.7109375" customWidth="1"/>
    <col min="6" max="6" width="11.5703125" customWidth="1"/>
    <col min="7" max="7" width="12.28515625" customWidth="1"/>
    <col min="8" max="8" width="13.42578125" customWidth="1"/>
    <col min="9" max="9" width="12.7109375" customWidth="1"/>
    <col min="10" max="10" width="13.42578125" customWidth="1"/>
    <col min="11" max="11" width="12.7109375" customWidth="1"/>
    <col min="12" max="12" width="15" customWidth="1"/>
    <col min="13" max="13" width="20.42578125" customWidth="1"/>
    <col min="14" max="14" width="19.42578125" customWidth="1"/>
    <col min="15" max="15" width="19.7109375" customWidth="1"/>
    <col min="16" max="16" width="19.42578125" customWidth="1"/>
    <col min="17" max="17" width="21.140625" customWidth="1"/>
    <col min="18" max="18" width="15.140625" customWidth="1"/>
    <col min="19" max="19" width="14.42578125" customWidth="1"/>
  </cols>
  <sheetData>
    <row r="1" spans="1:19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5.75" customHeight="1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1.75" thickBot="1" x14ac:dyDescent="0.3">
      <c r="A4" s="34"/>
      <c r="B4" s="34"/>
      <c r="C4" s="35"/>
      <c r="D4" s="31" t="s">
        <v>2</v>
      </c>
      <c r="E4" s="32"/>
      <c r="F4" s="32"/>
      <c r="G4" s="32"/>
      <c r="H4" s="32"/>
      <c r="I4" s="32"/>
      <c r="J4" s="32"/>
      <c r="K4" s="33"/>
      <c r="L4" s="28" t="s">
        <v>11</v>
      </c>
      <c r="M4" s="29"/>
      <c r="N4" s="29"/>
      <c r="O4" s="29"/>
      <c r="P4" s="29"/>
      <c r="Q4" s="29"/>
      <c r="R4" s="30"/>
      <c r="S4" s="22" t="s">
        <v>16</v>
      </c>
    </row>
    <row r="5" spans="1:19" ht="63" customHeight="1" thickBot="1" x14ac:dyDescent="0.3">
      <c r="A5" s="36" t="s">
        <v>1</v>
      </c>
      <c r="B5" s="37"/>
      <c r="C5" s="38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1" t="s">
        <v>10</v>
      </c>
      <c r="L5" s="4" t="s">
        <v>12</v>
      </c>
      <c r="M5" s="4" t="s">
        <v>53</v>
      </c>
      <c r="N5" s="4" t="s">
        <v>15</v>
      </c>
      <c r="O5" s="4" t="s">
        <v>54</v>
      </c>
      <c r="P5" s="4" t="s">
        <v>57</v>
      </c>
      <c r="Q5" s="4" t="s">
        <v>13</v>
      </c>
      <c r="R5" s="4" t="s">
        <v>14</v>
      </c>
      <c r="S5" s="23"/>
    </row>
    <row r="6" spans="1:19" ht="20.100000000000001" customHeight="1" thickBot="1" x14ac:dyDescent="0.3">
      <c r="A6" s="39" t="s">
        <v>17</v>
      </c>
      <c r="B6" s="40"/>
      <c r="C6" s="41"/>
      <c r="D6" s="10">
        <v>10</v>
      </c>
      <c r="E6" s="10">
        <v>15</v>
      </c>
      <c r="F6" s="10">
        <v>52</v>
      </c>
      <c r="G6" s="10">
        <v>70</v>
      </c>
      <c r="H6" s="10"/>
      <c r="I6" s="10"/>
      <c r="J6" s="10"/>
      <c r="K6" s="10"/>
      <c r="L6" s="10">
        <v>45</v>
      </c>
      <c r="M6" s="10"/>
      <c r="N6" s="10"/>
      <c r="O6" s="10"/>
      <c r="P6" s="10"/>
      <c r="Q6" s="10">
        <v>20</v>
      </c>
      <c r="R6" s="10">
        <v>275</v>
      </c>
      <c r="S6" s="5">
        <f>SUM(D6:R6)</f>
        <v>487</v>
      </c>
    </row>
    <row r="7" spans="1:19" ht="20.100000000000001" customHeight="1" x14ac:dyDescent="0.25">
      <c r="A7" s="42" t="s">
        <v>18</v>
      </c>
      <c r="B7" s="43"/>
      <c r="C7" s="4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6">
        <f>SUM(D7:R7)</f>
        <v>0</v>
      </c>
    </row>
    <row r="8" spans="1:19" ht="20.100000000000001" customHeight="1" x14ac:dyDescent="0.25">
      <c r="A8" s="16" t="s">
        <v>50</v>
      </c>
      <c r="B8" s="17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7">
        <f t="shared" ref="S8:S43" si="0">SUM(D8:R8)</f>
        <v>0</v>
      </c>
    </row>
    <row r="9" spans="1:19" ht="20.100000000000001" customHeight="1" x14ac:dyDescent="0.25">
      <c r="A9" s="16" t="s">
        <v>19</v>
      </c>
      <c r="B9" s="17"/>
      <c r="C9" s="18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15</v>
      </c>
      <c r="S9" s="6">
        <f t="shared" si="0"/>
        <v>15</v>
      </c>
    </row>
    <row r="10" spans="1:19" ht="20.100000000000001" customHeight="1" x14ac:dyDescent="0.25">
      <c r="A10" s="16" t="s">
        <v>20</v>
      </c>
      <c r="B10" s="17"/>
      <c r="C10" s="18"/>
      <c r="D10" s="12"/>
      <c r="E10" s="12">
        <v>10</v>
      </c>
      <c r="F10" s="12">
        <v>26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v>20</v>
      </c>
      <c r="R10" s="12">
        <v>15</v>
      </c>
      <c r="S10" s="7">
        <f t="shared" si="0"/>
        <v>71</v>
      </c>
    </row>
    <row r="11" spans="1:19" ht="20.100000000000001" customHeight="1" x14ac:dyDescent="0.25">
      <c r="A11" s="16" t="s">
        <v>21</v>
      </c>
      <c r="B11" s="17"/>
      <c r="C11" s="18"/>
      <c r="D11" s="11"/>
      <c r="E11" s="11">
        <v>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6</v>
      </c>
      <c r="Q11" s="11"/>
      <c r="R11" s="11">
        <v>15</v>
      </c>
      <c r="S11" s="6">
        <f t="shared" si="0"/>
        <v>96</v>
      </c>
    </row>
    <row r="12" spans="1:19" ht="20.100000000000001" customHeight="1" x14ac:dyDescent="0.25">
      <c r="A12" s="16" t="s">
        <v>22</v>
      </c>
      <c r="B12" s="17"/>
      <c r="C12" s="18"/>
      <c r="D12" s="12">
        <v>10</v>
      </c>
      <c r="E12" s="12">
        <v>15</v>
      </c>
      <c r="F12" s="12">
        <v>52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7">
        <f t="shared" si="0"/>
        <v>77</v>
      </c>
    </row>
    <row r="13" spans="1:19" ht="20.100000000000001" customHeight="1" x14ac:dyDescent="0.25">
      <c r="A13" s="16" t="s">
        <v>23</v>
      </c>
      <c r="B13" s="17"/>
      <c r="C13" s="18"/>
      <c r="D13" s="11"/>
      <c r="E13" s="11"/>
      <c r="F13" s="11">
        <v>52</v>
      </c>
      <c r="G13" s="11">
        <v>35</v>
      </c>
      <c r="H13" s="11"/>
      <c r="I13" s="11"/>
      <c r="J13" s="11"/>
      <c r="K13" s="11"/>
      <c r="L13" s="11">
        <v>60</v>
      </c>
      <c r="M13" s="11"/>
      <c r="N13" s="11"/>
      <c r="O13" s="11"/>
      <c r="P13" s="11"/>
      <c r="Q13" s="11"/>
      <c r="R13" s="11">
        <v>50</v>
      </c>
      <c r="S13" s="6">
        <f t="shared" si="0"/>
        <v>197</v>
      </c>
    </row>
    <row r="14" spans="1:19" ht="20.100000000000001" customHeight="1" x14ac:dyDescent="0.25">
      <c r="A14" s="25" t="s">
        <v>24</v>
      </c>
      <c r="B14" s="26"/>
      <c r="C14" s="27"/>
      <c r="D14" s="13"/>
      <c r="E14" s="13"/>
      <c r="F14" s="13">
        <v>78</v>
      </c>
      <c r="G14" s="13">
        <v>70</v>
      </c>
      <c r="H14" s="13"/>
      <c r="I14" s="13"/>
      <c r="J14" s="13"/>
      <c r="K14" s="13"/>
      <c r="L14" s="13">
        <v>45</v>
      </c>
      <c r="M14" s="13"/>
      <c r="N14" s="13"/>
      <c r="O14" s="13"/>
      <c r="P14" s="13"/>
      <c r="Q14" s="13">
        <v>20</v>
      </c>
      <c r="R14" s="13">
        <v>275</v>
      </c>
      <c r="S14" s="8">
        <f t="shared" si="0"/>
        <v>488</v>
      </c>
    </row>
    <row r="15" spans="1:19" ht="20.100000000000001" customHeight="1" x14ac:dyDescent="0.25">
      <c r="A15" s="16" t="s">
        <v>25</v>
      </c>
      <c r="B15" s="17"/>
      <c r="C15" s="18"/>
      <c r="D15" s="11">
        <v>10</v>
      </c>
      <c r="E15" s="11"/>
      <c r="F15" s="11">
        <v>10</v>
      </c>
      <c r="G15" s="11"/>
      <c r="H15" s="11"/>
      <c r="I15" s="11"/>
      <c r="J15" s="11"/>
      <c r="K15" s="11"/>
      <c r="L15" s="11">
        <v>15</v>
      </c>
      <c r="M15" s="11"/>
      <c r="N15" s="11"/>
      <c r="O15" s="11"/>
      <c r="P15" s="11"/>
      <c r="Q15" s="11"/>
      <c r="R15" s="11">
        <v>15</v>
      </c>
      <c r="S15" s="6">
        <f t="shared" si="0"/>
        <v>50</v>
      </c>
    </row>
    <row r="16" spans="1:19" ht="20.100000000000001" customHeight="1" x14ac:dyDescent="0.25">
      <c r="A16" s="25" t="s">
        <v>26</v>
      </c>
      <c r="B16" s="26"/>
      <c r="C16" s="27"/>
      <c r="D16" s="13">
        <v>40</v>
      </c>
      <c r="E16" s="13"/>
      <c r="F16" s="13">
        <v>78</v>
      </c>
      <c r="G16" s="13">
        <v>35</v>
      </c>
      <c r="H16" s="13"/>
      <c r="I16" s="13"/>
      <c r="J16" s="13"/>
      <c r="K16" s="13"/>
      <c r="L16" s="13">
        <v>60</v>
      </c>
      <c r="M16" s="13"/>
      <c r="N16" s="13"/>
      <c r="O16" s="13"/>
      <c r="P16" s="13"/>
      <c r="Q16" s="13"/>
      <c r="R16" s="13">
        <v>55</v>
      </c>
      <c r="S16" s="8">
        <f t="shared" si="0"/>
        <v>268</v>
      </c>
    </row>
    <row r="17" spans="1:19" ht="20.100000000000001" customHeight="1" x14ac:dyDescent="0.25">
      <c r="A17" s="16" t="s">
        <v>27</v>
      </c>
      <c r="B17" s="17"/>
      <c r="C17" s="1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>
        <v>10</v>
      </c>
      <c r="S17" s="6">
        <f t="shared" si="0"/>
        <v>10</v>
      </c>
    </row>
    <row r="18" spans="1:19" ht="20.100000000000001" customHeight="1" x14ac:dyDescent="0.25">
      <c r="A18" s="16" t="s">
        <v>51</v>
      </c>
      <c r="B18" s="17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7">
        <f t="shared" si="0"/>
        <v>0</v>
      </c>
    </row>
    <row r="19" spans="1:19" ht="20.100000000000001" customHeight="1" x14ac:dyDescent="0.25">
      <c r="A19" s="16" t="s">
        <v>28</v>
      </c>
      <c r="B19" s="17"/>
      <c r="C19" s="18"/>
      <c r="D19" s="11"/>
      <c r="E19" s="11">
        <v>15</v>
      </c>
      <c r="F19" s="11"/>
      <c r="G19" s="11"/>
      <c r="H19" s="11"/>
      <c r="I19" s="11"/>
      <c r="J19" s="11"/>
      <c r="K19" s="11"/>
      <c r="L19" s="11">
        <v>15</v>
      </c>
      <c r="M19" s="11"/>
      <c r="N19" s="11"/>
      <c r="O19" s="11"/>
      <c r="P19" s="11"/>
      <c r="Q19" s="11"/>
      <c r="R19" s="11">
        <v>15</v>
      </c>
      <c r="S19" s="6">
        <f t="shared" si="0"/>
        <v>45</v>
      </c>
    </row>
    <row r="20" spans="1:19" ht="20.100000000000001" customHeight="1" x14ac:dyDescent="0.25">
      <c r="A20" s="16" t="s">
        <v>47</v>
      </c>
      <c r="B20" s="17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>
        <v>10</v>
      </c>
      <c r="S20" s="7">
        <f t="shared" si="0"/>
        <v>10</v>
      </c>
    </row>
    <row r="21" spans="1:19" ht="20.100000000000001" customHeight="1" x14ac:dyDescent="0.25">
      <c r="A21" s="16" t="s">
        <v>29</v>
      </c>
      <c r="B21" s="17"/>
      <c r="C21" s="1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5</v>
      </c>
      <c r="S21" s="6">
        <f t="shared" si="0"/>
        <v>5</v>
      </c>
    </row>
    <row r="22" spans="1:19" ht="20.100000000000001" customHeight="1" x14ac:dyDescent="0.25">
      <c r="A22" s="16" t="s">
        <v>30</v>
      </c>
      <c r="B22" s="17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v>10</v>
      </c>
      <c r="S22" s="7">
        <f t="shared" si="0"/>
        <v>10</v>
      </c>
    </row>
    <row r="23" spans="1:19" ht="20.100000000000001" customHeight="1" x14ac:dyDescent="0.25">
      <c r="A23" s="16" t="s">
        <v>31</v>
      </c>
      <c r="B23" s="17"/>
      <c r="C23" s="1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v>5</v>
      </c>
      <c r="S23" s="6">
        <f t="shared" si="0"/>
        <v>5</v>
      </c>
    </row>
    <row r="24" spans="1:19" ht="20.100000000000001" customHeight="1" x14ac:dyDescent="0.25">
      <c r="A24" s="16" t="s">
        <v>52</v>
      </c>
      <c r="B24" s="17"/>
      <c r="C24" s="1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7">
        <f t="shared" si="0"/>
        <v>0</v>
      </c>
    </row>
    <row r="25" spans="1:19" ht="20.100000000000001" customHeight="1" x14ac:dyDescent="0.25">
      <c r="A25" s="16" t="s">
        <v>32</v>
      </c>
      <c r="B25" s="17"/>
      <c r="C25" s="18"/>
      <c r="D25" s="11"/>
      <c r="E25" s="11"/>
      <c r="F25" s="11"/>
      <c r="G25" s="11">
        <v>35</v>
      </c>
      <c r="H25" s="11"/>
      <c r="I25" s="11"/>
      <c r="J25" s="11"/>
      <c r="K25" s="11"/>
      <c r="L25" s="11">
        <v>15</v>
      </c>
      <c r="M25" s="11"/>
      <c r="N25" s="11"/>
      <c r="O25" s="11"/>
      <c r="P25" s="11"/>
      <c r="Q25" s="11"/>
      <c r="R25" s="11">
        <v>40</v>
      </c>
      <c r="S25" s="6">
        <f t="shared" si="0"/>
        <v>90</v>
      </c>
    </row>
    <row r="26" spans="1:19" ht="20.100000000000001" customHeight="1" x14ac:dyDescent="0.25">
      <c r="A26" s="16" t="s">
        <v>33</v>
      </c>
      <c r="B26" s="17"/>
      <c r="C26" s="18"/>
      <c r="D26" s="12"/>
      <c r="E26" s="12"/>
      <c r="F26" s="12"/>
      <c r="G26" s="12">
        <v>35</v>
      </c>
      <c r="H26" s="12"/>
      <c r="I26" s="12"/>
      <c r="J26" s="12"/>
      <c r="K26" s="12"/>
      <c r="L26" s="12">
        <v>15</v>
      </c>
      <c r="M26" s="12"/>
      <c r="N26" s="12"/>
      <c r="O26" s="12"/>
      <c r="P26" s="12"/>
      <c r="Q26" s="12"/>
      <c r="R26" s="12">
        <v>10</v>
      </c>
      <c r="S26" s="7">
        <f t="shared" si="0"/>
        <v>60</v>
      </c>
    </row>
    <row r="27" spans="1:19" ht="20.100000000000001" customHeight="1" x14ac:dyDescent="0.25">
      <c r="A27" s="16" t="s">
        <v>34</v>
      </c>
      <c r="B27" s="17"/>
      <c r="C27" s="18"/>
      <c r="D27" s="11"/>
      <c r="E27" s="11">
        <v>45</v>
      </c>
      <c r="F27" s="11">
        <v>78</v>
      </c>
      <c r="G27" s="11"/>
      <c r="H27" s="11"/>
      <c r="I27" s="11"/>
      <c r="J27" s="11"/>
      <c r="K27" s="11"/>
      <c r="L27" s="11">
        <v>45</v>
      </c>
      <c r="M27" s="11"/>
      <c r="N27" s="11"/>
      <c r="O27" s="11"/>
      <c r="P27" s="11"/>
      <c r="Q27" s="11"/>
      <c r="R27" s="11">
        <v>30</v>
      </c>
      <c r="S27" s="6">
        <f t="shared" si="0"/>
        <v>198</v>
      </c>
    </row>
    <row r="28" spans="1:19" ht="20.100000000000001" customHeight="1" x14ac:dyDescent="0.25">
      <c r="A28" s="16" t="s">
        <v>35</v>
      </c>
      <c r="B28" s="17"/>
      <c r="C28" s="18"/>
      <c r="D28" s="12"/>
      <c r="E28" s="12"/>
      <c r="F28" s="12">
        <v>20</v>
      </c>
      <c r="G28" s="12"/>
      <c r="H28" s="12"/>
      <c r="I28" s="12"/>
      <c r="J28" s="12"/>
      <c r="K28" s="12"/>
      <c r="L28" s="12">
        <v>30</v>
      </c>
      <c r="M28" s="12"/>
      <c r="N28" s="12"/>
      <c r="O28" s="12"/>
      <c r="P28" s="12"/>
      <c r="Q28" s="12"/>
      <c r="R28" s="12">
        <v>15</v>
      </c>
      <c r="S28" s="7">
        <f t="shared" si="0"/>
        <v>65</v>
      </c>
    </row>
    <row r="29" spans="1:19" ht="20.100000000000001" customHeight="1" x14ac:dyDescent="0.25">
      <c r="A29" s="16" t="s">
        <v>36</v>
      </c>
      <c r="B29" s="17"/>
      <c r="C29" s="18"/>
      <c r="D29" s="11"/>
      <c r="E29" s="11"/>
      <c r="F29" s="11">
        <v>52</v>
      </c>
      <c r="G29" s="11">
        <v>35</v>
      </c>
      <c r="H29" s="11"/>
      <c r="I29" s="11"/>
      <c r="J29" s="11"/>
      <c r="K29" s="11"/>
      <c r="L29" s="11">
        <v>45</v>
      </c>
      <c r="M29" s="11"/>
      <c r="N29" s="11"/>
      <c r="O29" s="11"/>
      <c r="P29" s="11"/>
      <c r="Q29" s="11"/>
      <c r="R29" s="11">
        <v>135</v>
      </c>
      <c r="S29" s="6">
        <f t="shared" si="0"/>
        <v>267</v>
      </c>
    </row>
    <row r="30" spans="1:19" ht="20.100000000000001" customHeight="1" x14ac:dyDescent="0.25">
      <c r="A30" s="16" t="s">
        <v>37</v>
      </c>
      <c r="B30" s="17"/>
      <c r="C30" s="18"/>
      <c r="D30" s="12"/>
      <c r="E30" s="12"/>
      <c r="F30" s="12"/>
      <c r="G30" s="12">
        <v>35</v>
      </c>
      <c r="H30" s="12"/>
      <c r="I30" s="12"/>
      <c r="J30" s="12"/>
      <c r="K30" s="12"/>
      <c r="L30" s="12">
        <v>15</v>
      </c>
      <c r="M30" s="12"/>
      <c r="N30" s="12"/>
      <c r="O30" s="12"/>
      <c r="P30" s="12"/>
      <c r="Q30" s="12"/>
      <c r="R30" s="12">
        <f>5+10</f>
        <v>15</v>
      </c>
      <c r="S30" s="7">
        <f t="shared" si="0"/>
        <v>65</v>
      </c>
    </row>
    <row r="31" spans="1:19" ht="20.100000000000001" customHeight="1" x14ac:dyDescent="0.25">
      <c r="A31" s="16" t="s">
        <v>38</v>
      </c>
      <c r="B31" s="17"/>
      <c r="C31" s="1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v>10</v>
      </c>
      <c r="S31" s="6">
        <f t="shared" si="0"/>
        <v>10</v>
      </c>
    </row>
    <row r="32" spans="1:19" ht="20.100000000000001" customHeight="1" x14ac:dyDescent="0.25">
      <c r="A32" s="16" t="s">
        <v>56</v>
      </c>
      <c r="B32" s="17"/>
      <c r="C32" s="18"/>
      <c r="D32" s="12"/>
      <c r="E32" s="12"/>
      <c r="F32" s="12">
        <v>78</v>
      </c>
      <c r="G32" s="12">
        <v>35</v>
      </c>
      <c r="H32" s="12"/>
      <c r="I32" s="12"/>
      <c r="J32" s="12"/>
      <c r="K32" s="12"/>
      <c r="L32" s="12">
        <v>60</v>
      </c>
      <c r="M32" s="12"/>
      <c r="N32" s="12"/>
      <c r="O32" s="12"/>
      <c r="P32" s="12"/>
      <c r="Q32" s="12"/>
      <c r="R32" s="12">
        <v>5</v>
      </c>
      <c r="S32" s="7">
        <f t="shared" si="0"/>
        <v>178</v>
      </c>
    </row>
    <row r="33" spans="1:19" ht="20.100000000000001" customHeight="1" x14ac:dyDescent="0.25">
      <c r="A33" s="16" t="s">
        <v>39</v>
      </c>
      <c r="B33" s="17"/>
      <c r="C33" s="1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v>10</v>
      </c>
      <c r="S33" s="6">
        <f t="shared" si="0"/>
        <v>10</v>
      </c>
    </row>
    <row r="34" spans="1:19" ht="20.100000000000001" customHeight="1" x14ac:dyDescent="0.25">
      <c r="A34" s="25" t="s">
        <v>40</v>
      </c>
      <c r="B34" s="26"/>
      <c r="C34" s="27"/>
      <c r="D34" s="13"/>
      <c r="E34" s="13">
        <v>15</v>
      </c>
      <c r="F34" s="13">
        <v>52</v>
      </c>
      <c r="G34" s="13">
        <v>70</v>
      </c>
      <c r="H34" s="13"/>
      <c r="I34" s="13"/>
      <c r="J34" s="13"/>
      <c r="K34" s="13"/>
      <c r="L34" s="13">
        <v>45</v>
      </c>
      <c r="M34" s="13"/>
      <c r="N34" s="13"/>
      <c r="O34" s="13"/>
      <c r="P34" s="13">
        <v>12</v>
      </c>
      <c r="Q34" s="13"/>
      <c r="R34" s="13">
        <v>265</v>
      </c>
      <c r="S34" s="8">
        <f t="shared" si="0"/>
        <v>459</v>
      </c>
    </row>
    <row r="35" spans="1:19" ht="20.100000000000001" customHeight="1" x14ac:dyDescent="0.25">
      <c r="A35" s="16" t="s">
        <v>41</v>
      </c>
      <c r="B35" s="17"/>
      <c r="C35" s="18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6">
        <f t="shared" si="0"/>
        <v>0</v>
      </c>
    </row>
    <row r="36" spans="1:19" ht="20.100000000000001" customHeight="1" x14ac:dyDescent="0.25">
      <c r="A36" s="16" t="s">
        <v>42</v>
      </c>
      <c r="B36" s="17"/>
      <c r="C36" s="18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5</v>
      </c>
      <c r="S36" s="7">
        <f t="shared" si="0"/>
        <v>5</v>
      </c>
    </row>
    <row r="37" spans="1:19" ht="20.100000000000001" customHeight="1" x14ac:dyDescent="0.25">
      <c r="A37" s="16" t="s">
        <v>55</v>
      </c>
      <c r="B37" s="17"/>
      <c r="C37" s="18"/>
      <c r="D37" s="11"/>
      <c r="E37" s="11"/>
      <c r="F37" s="11">
        <v>52</v>
      </c>
      <c r="G37" s="11"/>
      <c r="H37" s="11"/>
      <c r="I37" s="11"/>
      <c r="J37" s="11"/>
      <c r="K37" s="11"/>
      <c r="L37" s="11">
        <v>45</v>
      </c>
      <c r="M37" s="11"/>
      <c r="N37" s="11"/>
      <c r="O37" s="11"/>
      <c r="P37" s="11"/>
      <c r="Q37" s="11"/>
      <c r="R37" s="11">
        <f>15+25</f>
        <v>40</v>
      </c>
      <c r="S37" s="6">
        <f t="shared" si="0"/>
        <v>137</v>
      </c>
    </row>
    <row r="38" spans="1:19" ht="20.100000000000001" customHeight="1" x14ac:dyDescent="0.25">
      <c r="A38" s="16" t="s">
        <v>43</v>
      </c>
      <c r="B38" s="17"/>
      <c r="C38" s="1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v>10</v>
      </c>
      <c r="S38" s="7">
        <f t="shared" si="0"/>
        <v>10</v>
      </c>
    </row>
    <row r="39" spans="1:19" ht="20.100000000000001" customHeight="1" x14ac:dyDescent="0.25">
      <c r="A39" s="16" t="s">
        <v>44</v>
      </c>
      <c r="B39" s="17"/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v>10</v>
      </c>
      <c r="S39" s="6">
        <f t="shared" si="0"/>
        <v>10</v>
      </c>
    </row>
    <row r="40" spans="1:19" ht="20.100000000000001" customHeight="1" x14ac:dyDescent="0.25">
      <c r="A40" s="16" t="s">
        <v>49</v>
      </c>
      <c r="B40" s="17"/>
      <c r="C40" s="1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7">
        <f t="shared" si="0"/>
        <v>0</v>
      </c>
    </row>
    <row r="41" spans="1:19" ht="20.100000000000001" customHeight="1" x14ac:dyDescent="0.25">
      <c r="A41" s="16" t="s">
        <v>48</v>
      </c>
      <c r="B41" s="17"/>
      <c r="C41" s="1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6">
        <f t="shared" si="0"/>
        <v>0</v>
      </c>
    </row>
    <row r="42" spans="1:19" ht="20.100000000000001" customHeight="1" x14ac:dyDescent="0.25">
      <c r="A42" s="16" t="s">
        <v>45</v>
      </c>
      <c r="B42" s="17"/>
      <c r="C42" s="1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v>20</v>
      </c>
      <c r="S42" s="7">
        <f t="shared" si="0"/>
        <v>20</v>
      </c>
    </row>
    <row r="43" spans="1:19" ht="20.100000000000001" customHeight="1" thickBot="1" x14ac:dyDescent="0.3">
      <c r="A43" s="19" t="s">
        <v>46</v>
      </c>
      <c r="B43" s="20"/>
      <c r="C43" s="21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>
        <v>10</v>
      </c>
      <c r="S43" s="9">
        <f t="shared" si="0"/>
        <v>10</v>
      </c>
    </row>
    <row r="44" spans="1:19" x14ac:dyDescent="0.25">
      <c r="A44" s="15"/>
      <c r="B44" s="15"/>
      <c r="C44" s="15"/>
    </row>
    <row r="45" spans="1:19" x14ac:dyDescent="0.25">
      <c r="A45" s="15"/>
      <c r="B45" s="15"/>
      <c r="C45" s="15"/>
    </row>
    <row r="46" spans="1:19" x14ac:dyDescent="0.25">
      <c r="A46" s="15"/>
      <c r="B46" s="15"/>
      <c r="C46" s="15"/>
    </row>
    <row r="47" spans="1:19" x14ac:dyDescent="0.25">
      <c r="A47" s="15"/>
      <c r="B47" s="15"/>
      <c r="C47" s="15"/>
    </row>
    <row r="48" spans="1:19" x14ac:dyDescent="0.25">
      <c r="A48" s="15"/>
      <c r="B48" s="15"/>
      <c r="C48" s="15"/>
    </row>
    <row r="49" spans="1:3" x14ac:dyDescent="0.25">
      <c r="A49" s="15"/>
      <c r="B49" s="15"/>
      <c r="C49" s="15"/>
    </row>
    <row r="50" spans="1:3" x14ac:dyDescent="0.25">
      <c r="A50" s="15"/>
      <c r="B50" s="15"/>
      <c r="C50" s="15"/>
    </row>
    <row r="51" spans="1:3" x14ac:dyDescent="0.25">
      <c r="A51" s="15"/>
      <c r="B51" s="15"/>
      <c r="C51" s="15"/>
    </row>
    <row r="52" spans="1:3" x14ac:dyDescent="0.25">
      <c r="A52" s="15"/>
      <c r="B52" s="15"/>
      <c r="C52" s="15"/>
    </row>
    <row r="53" spans="1:3" x14ac:dyDescent="0.25">
      <c r="A53" s="15"/>
      <c r="B53" s="15"/>
      <c r="C53" s="15"/>
    </row>
    <row r="54" spans="1:3" x14ac:dyDescent="0.25">
      <c r="A54" s="15"/>
      <c r="B54" s="15"/>
      <c r="C54" s="15"/>
    </row>
    <row r="55" spans="1:3" x14ac:dyDescent="0.25">
      <c r="A55" s="15"/>
      <c r="B55" s="15"/>
      <c r="C55" s="15"/>
    </row>
    <row r="56" spans="1:3" x14ac:dyDescent="0.25">
      <c r="A56" s="15"/>
      <c r="B56" s="15"/>
      <c r="C56" s="15"/>
    </row>
    <row r="57" spans="1:3" x14ac:dyDescent="0.25">
      <c r="A57" s="15"/>
      <c r="B57" s="15"/>
      <c r="C57" s="15"/>
    </row>
    <row r="58" spans="1:3" x14ac:dyDescent="0.25">
      <c r="A58" s="15"/>
      <c r="B58" s="15"/>
      <c r="C58" s="15"/>
    </row>
    <row r="59" spans="1:3" x14ac:dyDescent="0.25">
      <c r="A59" s="15"/>
      <c r="B59" s="15"/>
      <c r="C59" s="15"/>
    </row>
    <row r="60" spans="1:3" x14ac:dyDescent="0.25">
      <c r="A60" s="15"/>
      <c r="B60" s="15"/>
      <c r="C60" s="15"/>
    </row>
    <row r="61" spans="1:3" x14ac:dyDescent="0.25">
      <c r="A61" s="15"/>
      <c r="B61" s="15"/>
      <c r="C61" s="15"/>
    </row>
    <row r="62" spans="1:3" x14ac:dyDescent="0.25">
      <c r="A62" s="15"/>
      <c r="B62" s="15"/>
      <c r="C62" s="15"/>
    </row>
    <row r="63" spans="1:3" x14ac:dyDescent="0.25">
      <c r="A63" s="15"/>
      <c r="B63" s="15"/>
      <c r="C63" s="15"/>
    </row>
    <row r="64" spans="1:3" x14ac:dyDescent="0.25">
      <c r="A64" s="15"/>
      <c r="B64" s="15"/>
      <c r="C64" s="15"/>
    </row>
    <row r="65" spans="1:3" x14ac:dyDescent="0.25">
      <c r="A65" s="15"/>
      <c r="B65" s="15"/>
      <c r="C65" s="15"/>
    </row>
    <row r="66" spans="1:3" x14ac:dyDescent="0.25">
      <c r="A66" s="15"/>
      <c r="B66" s="15"/>
      <c r="C66" s="15"/>
    </row>
    <row r="67" spans="1:3" x14ac:dyDescent="0.25">
      <c r="A67" s="15"/>
      <c r="B67" s="15"/>
      <c r="C67" s="15"/>
    </row>
    <row r="68" spans="1:3" x14ac:dyDescent="0.25">
      <c r="A68" s="15"/>
      <c r="B68" s="15"/>
      <c r="C68" s="15"/>
    </row>
    <row r="69" spans="1:3" x14ac:dyDescent="0.25">
      <c r="A69" s="15"/>
      <c r="B69" s="15"/>
      <c r="C69" s="15"/>
    </row>
    <row r="70" spans="1:3" x14ac:dyDescent="0.25">
      <c r="A70" s="15"/>
      <c r="B70" s="15"/>
      <c r="C70" s="15"/>
    </row>
    <row r="71" spans="1:3" x14ac:dyDescent="0.25">
      <c r="A71" s="15"/>
      <c r="B71" s="15"/>
      <c r="C71" s="15"/>
    </row>
    <row r="72" spans="1:3" x14ac:dyDescent="0.25">
      <c r="A72" s="15"/>
      <c r="B72" s="15"/>
      <c r="C72" s="15"/>
    </row>
    <row r="73" spans="1:3" x14ac:dyDescent="0.25">
      <c r="A73" s="15"/>
      <c r="B73" s="15"/>
      <c r="C73" s="15"/>
    </row>
    <row r="74" spans="1:3" x14ac:dyDescent="0.25">
      <c r="A74" s="15"/>
      <c r="B74" s="15"/>
      <c r="C74" s="15"/>
    </row>
    <row r="75" spans="1:3" x14ac:dyDescent="0.25">
      <c r="A75" s="15"/>
      <c r="B75" s="15"/>
      <c r="C75" s="15"/>
    </row>
    <row r="76" spans="1:3" x14ac:dyDescent="0.25">
      <c r="A76" s="15"/>
      <c r="B76" s="15"/>
      <c r="C76" s="15"/>
    </row>
    <row r="77" spans="1:3" x14ac:dyDescent="0.25">
      <c r="A77" s="15"/>
      <c r="B77" s="15"/>
      <c r="C77" s="15"/>
    </row>
    <row r="78" spans="1:3" x14ac:dyDescent="0.25">
      <c r="A78" s="15"/>
      <c r="B78" s="15"/>
      <c r="C78" s="15"/>
    </row>
    <row r="79" spans="1:3" x14ac:dyDescent="0.25">
      <c r="A79" s="15"/>
      <c r="B79" s="15"/>
      <c r="C79" s="15"/>
    </row>
    <row r="80" spans="1:3" x14ac:dyDescent="0.25">
      <c r="A80" s="15"/>
      <c r="B80" s="15"/>
      <c r="C80" s="15"/>
    </row>
  </sheetData>
  <mergeCells count="81">
    <mergeCell ref="L4:R4"/>
    <mergeCell ref="D4:K4"/>
    <mergeCell ref="A37:C37"/>
    <mergeCell ref="A32:C32"/>
    <mergeCell ref="A4:C4"/>
    <mergeCell ref="A5:C5"/>
    <mergeCell ref="A6:C6"/>
    <mergeCell ref="A7:C7"/>
    <mergeCell ref="A9:C9"/>
    <mergeCell ref="A23:C23"/>
    <mergeCell ref="A10:C10"/>
    <mergeCell ref="A11:C11"/>
    <mergeCell ref="A12:C12"/>
    <mergeCell ref="A13:C13"/>
    <mergeCell ref="A14:C14"/>
    <mergeCell ref="A15:C15"/>
    <mergeCell ref="A42:C42"/>
    <mergeCell ref="A31:C31"/>
    <mergeCell ref="A33:C33"/>
    <mergeCell ref="A34:C34"/>
    <mergeCell ref="A35:C35"/>
    <mergeCell ref="S4:S5"/>
    <mergeCell ref="A1:S3"/>
    <mergeCell ref="A36:C36"/>
    <mergeCell ref="A38:C38"/>
    <mergeCell ref="A39:C39"/>
    <mergeCell ref="A25:C25"/>
    <mergeCell ref="A26:C26"/>
    <mergeCell ref="A27:C27"/>
    <mergeCell ref="A28:C28"/>
    <mergeCell ref="A29:C29"/>
    <mergeCell ref="A30:C30"/>
    <mergeCell ref="A16:C16"/>
    <mergeCell ref="A17:C17"/>
    <mergeCell ref="A19:C19"/>
    <mergeCell ref="A21:C21"/>
    <mergeCell ref="A22:C22"/>
    <mergeCell ref="A54:C54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8:C8"/>
    <mergeCell ref="A18:C18"/>
    <mergeCell ref="A24:C24"/>
    <mergeCell ref="A73:C73"/>
    <mergeCell ref="A74:C74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79:C79"/>
    <mergeCell ref="A80:C80"/>
    <mergeCell ref="A20:C20"/>
    <mergeCell ref="A41:C41"/>
    <mergeCell ref="A40:C40"/>
    <mergeCell ref="A75:C75"/>
    <mergeCell ref="A76:C76"/>
    <mergeCell ref="A77:C77"/>
    <mergeCell ref="A78:C78"/>
    <mergeCell ref="A66:C66"/>
    <mergeCell ref="A55:C55"/>
    <mergeCell ref="A56:C56"/>
    <mergeCell ref="A57:C57"/>
    <mergeCell ref="A58:C58"/>
    <mergeCell ref="A59:C59"/>
    <mergeCell ref="A60:C60"/>
  </mergeCells>
  <pageMargins left="0.51181102362204722" right="2.0866141732283467" top="0.78740157480314965" bottom="0.78740157480314965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Lopes</dc:creator>
  <cp:lastModifiedBy>Geraldo Lopes</cp:lastModifiedBy>
  <cp:lastPrinted>2016-12-28T11:14:53Z</cp:lastPrinted>
  <dcterms:created xsi:type="dcterms:W3CDTF">2016-12-09T12:23:42Z</dcterms:created>
  <dcterms:modified xsi:type="dcterms:W3CDTF">2016-12-28T11:18:54Z</dcterms:modified>
</cp:coreProperties>
</file>